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C:\Users\bagus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2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2" i="1"/>
  <c r="G63" i="1"/>
  <c r="G60" i="1"/>
  <c r="G61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11" i="1"/>
</calcChain>
</file>

<file path=xl/sharedStrings.xml><?xml version="1.0" encoding="utf-8"?>
<sst xmlns="http://schemas.openxmlformats.org/spreadsheetml/2006/main" count="219" uniqueCount="120">
  <si>
    <t>Наименование работ</t>
  </si>
  <si>
    <t>Кол-во</t>
  </si>
  <si>
    <t>Ед.</t>
  </si>
  <si>
    <t>Скрытые работы</t>
  </si>
  <si>
    <t>Штробление стены под проводку размером 20х20мм в кирпиче</t>
  </si>
  <si>
    <t>м.п</t>
  </si>
  <si>
    <t>Штробление стены под проводку размером 20х20мм в бетоне</t>
  </si>
  <si>
    <t>Изготовление отверстий D68мм в гипсокартоне (для розетки, выключателя)</t>
  </si>
  <si>
    <t>шт</t>
  </si>
  <si>
    <t>Изготовление отверстий D68мм в кирпиче (для розетки, выключателя)</t>
  </si>
  <si>
    <t>Изготовление отверстий D68мм в бетоне (для розетки, выключателя)</t>
  </si>
  <si>
    <t>Изготовление отверстий  в плитах перекрытия</t>
  </si>
  <si>
    <t>Изготовление проходных  отверстий в стенах</t>
  </si>
  <si>
    <t>Изготовление ниши под щит в кирпичной стене</t>
  </si>
  <si>
    <t>Изготовление ниши под щит в бетонной стене</t>
  </si>
  <si>
    <t>Монтаж установочной коробки на гипс</t>
  </si>
  <si>
    <t>Монтаж установочной коробки в гипсокартон</t>
  </si>
  <si>
    <t>Монтаж накладной распределительной коробки</t>
  </si>
  <si>
    <t>Монтаж кабеленесущих систем</t>
  </si>
  <si>
    <t>Прокладка трубы гофрированной диам. до 20мм</t>
  </si>
  <si>
    <t>Прокладка трубы гофрированной диам. до 40мм</t>
  </si>
  <si>
    <t>Прокладка трубы гофрированной диам. до 60мм</t>
  </si>
  <si>
    <t>Прокладка трубы жесткой диам. до 20мм</t>
  </si>
  <si>
    <t>Прокладка трубы жесткой диам. до 40мм</t>
  </si>
  <si>
    <t>Прокладка трубы жесткой  диам. до 60мм</t>
  </si>
  <si>
    <t>Установка короба электротехнического разм. до 100х60мм</t>
  </si>
  <si>
    <t>Установка короба электротехнического разм. до 60х40мм</t>
  </si>
  <si>
    <t>Установка короба электротехнического разм. до 40х25мм</t>
  </si>
  <si>
    <t>Монтаж лотков</t>
  </si>
  <si>
    <t>м</t>
  </si>
  <si>
    <t>Монаж кабельной продукции</t>
  </si>
  <si>
    <t>Монтаж кабеля сечением до 4 мм кв</t>
  </si>
  <si>
    <t>Монтаж кабеля сечением до 6 мм кв</t>
  </si>
  <si>
    <t>Монтаж кабеля сечением  до 10мм кв</t>
  </si>
  <si>
    <t>Монтаж кабеля сечением  до 25 мм кв</t>
  </si>
  <si>
    <t>Монтаж кабеля сечением  до 70 мм кв</t>
  </si>
  <si>
    <t>Монтаж кабеля сечением  до 120 мм кв</t>
  </si>
  <si>
    <t>Затяжка кабеля в гофру трубу</t>
  </si>
  <si>
    <t>Монтаж кабеля телефонного</t>
  </si>
  <si>
    <t>Монтаж кабеля телевизионного</t>
  </si>
  <si>
    <t>Монтаж кабеля компьютерного (сетевого)</t>
  </si>
  <si>
    <t>Подключение, опрессовка  жил проводов, кабелей </t>
  </si>
  <si>
    <t>жил</t>
  </si>
  <si>
    <t>Расключение, опайка, изоляция распределительной коробки</t>
  </si>
  <si>
    <t>Монтаж концевой муфты</t>
  </si>
  <si>
    <t>Монтаж электрощитового оборудования</t>
  </si>
  <si>
    <t>Монтаж щита встраиваемого</t>
  </si>
  <si>
    <t>Монтаж щита навесного </t>
  </si>
  <si>
    <t>Монтаж и коммутация ВРУ, ЩРС  </t>
  </si>
  <si>
    <t>Монтаж счетчика электроэнергии 1- фазного</t>
  </si>
  <si>
    <t>Монтаж счетчика электроэнергии 3- фазного</t>
  </si>
  <si>
    <t>Монтаж перекидного рубильника на дин-рейку</t>
  </si>
  <si>
    <t>Монтаж рубильника ЯБПУ</t>
  </si>
  <si>
    <t>Монтаж  однополюсного автомата</t>
  </si>
  <si>
    <t>Монтаж трехполюсного  автомата</t>
  </si>
  <si>
    <t>Монтаж  двухполюсного УЗО</t>
  </si>
  <si>
    <t>Монтаж четырехполюсного УЗО</t>
  </si>
  <si>
    <t>Монтаж  контактора, магнитного пускателя.</t>
  </si>
  <si>
    <t>Монтаж выключателя, розетки открытой установки</t>
  </si>
  <si>
    <t>Монтаж выключателя, розетки скрытой установки</t>
  </si>
  <si>
    <t>Монтаж  380В розетки открытой установки</t>
  </si>
  <si>
    <t>Монтаж  380В розетки скрытой установки</t>
  </si>
  <si>
    <t>Монтаж розетки для электрической плиты</t>
  </si>
  <si>
    <t>Монтаж телефонной, компьютерной,  ТВ розетки</t>
  </si>
  <si>
    <t>Монтаж светотехнического оборудования</t>
  </si>
  <si>
    <t>Монтаж светильников растровых встроенных (Армстронг)</t>
  </si>
  <si>
    <t>Монтаж светильников растровых накладных (Армстронг)</t>
  </si>
  <si>
    <t>Монтаж  светильников подвесных с лампами накаливания</t>
  </si>
  <si>
    <t>Монтаж  светильников встроенных с галог. лампами</t>
  </si>
  <si>
    <t>Монтаж люстры</t>
  </si>
  <si>
    <t>Монтаж бра</t>
  </si>
  <si>
    <t>Монтаж  светильника накладного 2х36, 2х58</t>
  </si>
  <si>
    <t>Монтаж трансформаторов</t>
  </si>
  <si>
    <t>Монтаж  подвесного патрона</t>
  </si>
  <si>
    <t>Монтаж светодиодной ленты</t>
  </si>
  <si>
    <t>Монтаж вентилятора бытового</t>
  </si>
  <si>
    <t>Монтаж звонка</t>
  </si>
  <si>
    <t>Монтаж домофона</t>
  </si>
  <si>
    <t>Монтаж уличного фонаря на опоре</t>
  </si>
  <si>
    <t>Монтаж датчиков движения </t>
  </si>
  <si>
    <t>Монтаж прожектора на фасаде</t>
  </si>
  <si>
    <t>Монтаж Воздушных линий 0,4кВ</t>
  </si>
  <si>
    <t>Монтаж кабеля СИП до 70мм кв</t>
  </si>
  <si>
    <t>Монтаж троса</t>
  </si>
  <si>
    <t>Подключение кабеля под напряжением 220В</t>
  </si>
  <si>
    <t>Подключение кабеля под напряжением 0,4кВ</t>
  </si>
  <si>
    <t>Монтаж стойки железобетонной</t>
  </si>
  <si>
    <t>Монтаж заземления, молниезащиты</t>
  </si>
  <si>
    <t>м3</t>
  </si>
  <si>
    <t>Обратная засыпка траншеи</t>
  </si>
  <si>
    <t>Монтаж стальной полосы, круга</t>
  </si>
  <si>
    <t>компл.</t>
  </si>
  <si>
    <t>Монтаж сигнальной ленты</t>
  </si>
  <si>
    <t>Демонтажные  работы</t>
  </si>
  <si>
    <t>Демонтаж электропроводки</t>
  </si>
  <si>
    <t>Демонтаж розеток и выключателей</t>
  </si>
  <si>
    <t>Демонтаж силового кабеля</t>
  </si>
  <si>
    <t>Демонтаж светильников</t>
  </si>
  <si>
    <t>Демонтаж автоматических выключателей</t>
  </si>
  <si>
    <t>Демонтаж кабель-канала короба</t>
  </si>
  <si>
    <t>Демонтаж распаячной коробки</t>
  </si>
  <si>
    <t>Демонтаж счетчика электрического</t>
  </si>
  <si>
    <t>Демонтаж точки электрической</t>
  </si>
  <si>
    <t>Прочие работы</t>
  </si>
  <si>
    <t>Вывоз, вынос мусора</t>
  </si>
  <si>
    <t>Диагностика объекта (Прозвонка линий , подпись  групповых линий и т.п)</t>
  </si>
  <si>
    <r>
      <t> </t>
    </r>
    <r>
      <rPr>
        <sz val="12"/>
        <color rgb="FF333333"/>
        <rFont val="Tahoma"/>
      </rPr>
      <t> </t>
    </r>
  </si>
  <si>
    <t>Цена</t>
  </si>
  <si>
    <t>от</t>
  </si>
  <si>
    <t xml:space="preserve">от </t>
  </si>
  <si>
    <t>договор</t>
  </si>
  <si>
    <t>итого</t>
  </si>
  <si>
    <t>Прим</t>
  </si>
  <si>
    <t>Стоимость</t>
  </si>
  <si>
    <t>Рытье траншеи</t>
  </si>
  <si>
    <t>Монтаж кабеля в траншее</t>
  </si>
  <si>
    <t>Монтаж контура заземления</t>
  </si>
  <si>
    <t>Монтаж электроустановочных изделий</t>
  </si>
  <si>
    <t>Прайс лист на электромонтажные работы Воронеж 2018</t>
  </si>
  <si>
    <t>Богатырев В.Н.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</si>
</sst>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Tahoma"/>
    </font>
    <font>
      <sz val="12"/>
      <color theme="1"/>
      <name val="Tahoma"/>
    </font>
    <font>
      <sz val="14"/>
      <color theme="1"/>
      <name val="Tahoma"/>
    </font>
    <font>
      <b/>
      <sz val="12"/>
      <color theme="1"/>
      <name val="Tahoma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44" fontId="3" fillId="0" borderId="0" xfId="1" applyFont="1"/>
    <xf numFmtId="0" fontId="4" fillId="0" borderId="0" xfId="0" applyFont="1"/>
    <xf numFmtId="44" fontId="3" fillId="0" borderId="0" xfId="0" applyNumberFormat="1" applyFont="1"/>
    <xf numFmtId="44" fontId="4" fillId="0" borderId="0" xfId="1" applyFont="1"/>
    <xf numFmtId="0" fontId="5" fillId="0" borderId="0" xfId="0" applyFont="1"/>
    <xf numFmtId="44" fontId="5" fillId="0" borderId="0" xfId="1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2" applyFont="1" applyAlignment="1">
      <alignment horizontal="left"/>
    </xf>
    <xf numFmtId="0" fontId="6" fillId="0" borderId="0" xfId="2"/>
    <xf numFmtId="0" fontId="6" fillId="0" borderId="0" xfId="2" applyAlignment="1">
      <alignment horizontal="left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zoomScale="120" zoomScaleNormal="120" zoomScalePageLayoutView="120" workbookViewId="0">
      <selection activeCell="D8" sqref="D8"/>
    </sheetView>
  </sheetViews>
  <sheetFormatPr defaultColWidth="10.796875" defaultRowHeight="15" x14ac:dyDescent="0.25"/>
  <cols>
    <col min="1" max="1" width="69.296875" style="1" customWidth="1"/>
    <col min="2" max="2" width="7" style="1" customWidth="1"/>
    <col min="3" max="3" width="5.19921875" style="1" customWidth="1"/>
    <col min="4" max="4" width="11.796875" style="2" customWidth="1"/>
    <col min="5" max="5" width="6.796875" style="1" customWidth="1"/>
    <col min="6" max="6" width="8.5" style="9" customWidth="1"/>
    <col min="7" max="7" width="13.19921875" style="1" bestFit="1" customWidth="1"/>
    <col min="8" max="16384" width="10.796875" style="1"/>
  </cols>
  <sheetData>
    <row r="1" spans="1:7" x14ac:dyDescent="0.25">
      <c r="A1" s="1" t="s">
        <v>118</v>
      </c>
    </row>
    <row r="2" spans="1:7" ht="15.6" x14ac:dyDescent="0.3">
      <c r="A2" s="11" t="str">
        <f>HYPERLINK("http://volt36.ru","Сайт")</f>
        <v>Сайт</v>
      </c>
    </row>
    <row r="3" spans="1:7" ht="15.6" x14ac:dyDescent="0.3">
      <c r="A3" s="12">
        <f>HYPERLINK("tel:+79518640972",89518640972)</f>
        <v>89518640972</v>
      </c>
      <c r="B3" s="1" t="s">
        <v>119</v>
      </c>
    </row>
    <row r="4" spans="1:7" x14ac:dyDescent="0.25">
      <c r="A4" s="6"/>
    </row>
    <row r="5" spans="1:7" ht="21" x14ac:dyDescent="0.4">
      <c r="A5" s="10"/>
    </row>
    <row r="6" spans="1:7" x14ac:dyDescent="0.25">
      <c r="A6" s="6" t="s">
        <v>0</v>
      </c>
      <c r="B6" s="6" t="s">
        <v>1</v>
      </c>
      <c r="C6" s="6" t="s">
        <v>2</v>
      </c>
      <c r="D6" s="7" t="s">
        <v>107</v>
      </c>
      <c r="E6" s="6" t="s">
        <v>112</v>
      </c>
      <c r="F6" s="8" t="s">
        <v>1</v>
      </c>
      <c r="G6" s="6" t="s">
        <v>113</v>
      </c>
    </row>
    <row r="7" spans="1:7" x14ac:dyDescent="0.25">
      <c r="A7" s="6" t="s">
        <v>3</v>
      </c>
      <c r="F7" s="9">
        <v>0</v>
      </c>
    </row>
    <row r="8" spans="1:7" x14ac:dyDescent="0.25">
      <c r="A8" s="1" t="s">
        <v>4</v>
      </c>
      <c r="B8" s="1">
        <v>1</v>
      </c>
      <c r="C8" s="1" t="s">
        <v>5</v>
      </c>
      <c r="D8" s="2">
        <v>150</v>
      </c>
      <c r="F8" s="9">
        <v>0</v>
      </c>
      <c r="G8" s="4">
        <f>D8*F8</f>
        <v>0</v>
      </c>
    </row>
    <row r="9" spans="1:7" x14ac:dyDescent="0.25">
      <c r="A9" s="1" t="s">
        <v>6</v>
      </c>
      <c r="B9" s="1">
        <v>1</v>
      </c>
      <c r="C9" s="1" t="s">
        <v>8</v>
      </c>
      <c r="D9" s="2">
        <v>250</v>
      </c>
      <c r="F9" s="9">
        <v>0</v>
      </c>
      <c r="G9" s="4">
        <f t="shared" ref="G9:G73" si="0">D9*F9</f>
        <v>0</v>
      </c>
    </row>
    <row r="10" spans="1:7" x14ac:dyDescent="0.25">
      <c r="A10" s="1" t="s">
        <v>7</v>
      </c>
      <c r="B10" s="1">
        <v>1</v>
      </c>
      <c r="C10" s="1" t="s">
        <v>8</v>
      </c>
      <c r="D10" s="2">
        <v>60</v>
      </c>
      <c r="F10" s="9">
        <v>0</v>
      </c>
      <c r="G10" s="4">
        <f t="shared" si="0"/>
        <v>0</v>
      </c>
    </row>
    <row r="11" spans="1:7" x14ac:dyDescent="0.25">
      <c r="A11" s="1" t="s">
        <v>9</v>
      </c>
      <c r="B11" s="1">
        <v>1</v>
      </c>
      <c r="C11" s="1" t="s">
        <v>8</v>
      </c>
      <c r="D11" s="2">
        <v>150</v>
      </c>
      <c r="F11" s="9">
        <v>0</v>
      </c>
      <c r="G11" s="4">
        <f t="shared" si="0"/>
        <v>0</v>
      </c>
    </row>
    <row r="12" spans="1:7" x14ac:dyDescent="0.25">
      <c r="A12" s="1" t="s">
        <v>10</v>
      </c>
      <c r="B12" s="1">
        <v>1</v>
      </c>
      <c r="C12" s="1" t="s">
        <v>8</v>
      </c>
      <c r="D12" s="2">
        <v>250</v>
      </c>
      <c r="F12" s="9">
        <v>0</v>
      </c>
      <c r="G12" s="4">
        <f t="shared" si="0"/>
        <v>0</v>
      </c>
    </row>
    <row r="13" spans="1:7" x14ac:dyDescent="0.25">
      <c r="A13" s="1" t="s">
        <v>11</v>
      </c>
      <c r="B13" s="1">
        <v>1</v>
      </c>
      <c r="C13" s="1" t="s">
        <v>8</v>
      </c>
      <c r="D13" s="2">
        <v>50</v>
      </c>
      <c r="F13" s="9">
        <v>0</v>
      </c>
      <c r="G13" s="4">
        <f t="shared" si="0"/>
        <v>0</v>
      </c>
    </row>
    <row r="14" spans="1:7" x14ac:dyDescent="0.25">
      <c r="A14" s="1" t="s">
        <v>12</v>
      </c>
      <c r="B14" s="1">
        <v>1</v>
      </c>
      <c r="C14" s="1" t="s">
        <v>8</v>
      </c>
      <c r="D14" s="2">
        <v>150</v>
      </c>
      <c r="E14" s="1" t="s">
        <v>108</v>
      </c>
      <c r="F14" s="9">
        <v>0</v>
      </c>
      <c r="G14" s="4">
        <f t="shared" si="0"/>
        <v>0</v>
      </c>
    </row>
    <row r="15" spans="1:7" x14ac:dyDescent="0.25">
      <c r="A15" s="1" t="s">
        <v>13</v>
      </c>
      <c r="B15" s="1">
        <v>1</v>
      </c>
      <c r="C15" s="1" t="s">
        <v>8</v>
      </c>
      <c r="D15" s="2">
        <v>700</v>
      </c>
      <c r="E15" s="1" t="s">
        <v>108</v>
      </c>
      <c r="F15" s="9">
        <v>0</v>
      </c>
      <c r="G15" s="4">
        <f t="shared" si="0"/>
        <v>0</v>
      </c>
    </row>
    <row r="16" spans="1:7" x14ac:dyDescent="0.25">
      <c r="A16" s="1" t="s">
        <v>14</v>
      </c>
      <c r="B16" s="1">
        <v>1</v>
      </c>
      <c r="C16" s="1" t="s">
        <v>8</v>
      </c>
      <c r="D16" s="2">
        <v>1200</v>
      </c>
      <c r="E16" s="1" t="s">
        <v>108</v>
      </c>
      <c r="F16" s="9">
        <v>0</v>
      </c>
      <c r="G16" s="4">
        <f t="shared" si="0"/>
        <v>0</v>
      </c>
    </row>
    <row r="17" spans="1:7" x14ac:dyDescent="0.25">
      <c r="A17" s="1" t="s">
        <v>15</v>
      </c>
      <c r="B17" s="1">
        <v>1</v>
      </c>
      <c r="C17" s="1" t="s">
        <v>8</v>
      </c>
      <c r="D17" s="2">
        <v>40</v>
      </c>
      <c r="F17" s="9">
        <v>0</v>
      </c>
      <c r="G17" s="4">
        <f t="shared" si="0"/>
        <v>0</v>
      </c>
    </row>
    <row r="18" spans="1:7" x14ac:dyDescent="0.25">
      <c r="A18" s="1" t="s">
        <v>16</v>
      </c>
      <c r="B18" s="1">
        <v>1</v>
      </c>
      <c r="C18" s="1" t="s">
        <v>8</v>
      </c>
      <c r="D18" s="2">
        <v>30</v>
      </c>
      <c r="F18" s="9">
        <v>0</v>
      </c>
      <c r="G18" s="4">
        <f t="shared" si="0"/>
        <v>0</v>
      </c>
    </row>
    <row r="19" spans="1:7" x14ac:dyDescent="0.25">
      <c r="A19" s="1" t="s">
        <v>17</v>
      </c>
      <c r="D19" s="2">
        <v>40</v>
      </c>
      <c r="F19" s="9">
        <v>0</v>
      </c>
      <c r="G19" s="4">
        <f t="shared" si="0"/>
        <v>0</v>
      </c>
    </row>
    <row r="20" spans="1:7" x14ac:dyDescent="0.25">
      <c r="A20" s="6" t="s">
        <v>18</v>
      </c>
      <c r="F20" s="9">
        <v>0</v>
      </c>
      <c r="G20" s="4">
        <f t="shared" si="0"/>
        <v>0</v>
      </c>
    </row>
    <row r="21" spans="1:7" x14ac:dyDescent="0.25">
      <c r="A21" s="1" t="s">
        <v>19</v>
      </c>
      <c r="B21" s="1">
        <v>1</v>
      </c>
      <c r="C21" s="1" t="s">
        <v>5</v>
      </c>
      <c r="D21" s="2">
        <v>30</v>
      </c>
      <c r="F21" s="9">
        <v>0</v>
      </c>
      <c r="G21" s="4">
        <f t="shared" si="0"/>
        <v>0</v>
      </c>
    </row>
    <row r="22" spans="1:7" x14ac:dyDescent="0.25">
      <c r="A22" s="1" t="s">
        <v>20</v>
      </c>
      <c r="B22" s="1">
        <v>1</v>
      </c>
      <c r="C22" s="1" t="s">
        <v>5</v>
      </c>
      <c r="D22" s="2">
        <v>40</v>
      </c>
      <c r="F22" s="9">
        <v>0</v>
      </c>
      <c r="G22" s="4">
        <f t="shared" si="0"/>
        <v>0</v>
      </c>
    </row>
    <row r="23" spans="1:7" x14ac:dyDescent="0.25">
      <c r="A23" s="1" t="s">
        <v>21</v>
      </c>
      <c r="B23" s="1">
        <v>1</v>
      </c>
      <c r="C23" s="1" t="s">
        <v>5</v>
      </c>
      <c r="D23" s="2">
        <v>60</v>
      </c>
      <c r="F23" s="9">
        <v>0</v>
      </c>
      <c r="G23" s="4">
        <f t="shared" si="0"/>
        <v>0</v>
      </c>
    </row>
    <row r="24" spans="1:7" x14ac:dyDescent="0.25">
      <c r="A24" s="1" t="s">
        <v>22</v>
      </c>
      <c r="B24" s="1">
        <v>1</v>
      </c>
      <c r="C24" s="1" t="s">
        <v>5</v>
      </c>
      <c r="D24" s="2">
        <v>45</v>
      </c>
      <c r="F24" s="9">
        <v>0</v>
      </c>
      <c r="G24" s="4">
        <f t="shared" si="0"/>
        <v>0</v>
      </c>
    </row>
    <row r="25" spans="1:7" x14ac:dyDescent="0.25">
      <c r="A25" s="1" t="s">
        <v>23</v>
      </c>
      <c r="B25" s="1">
        <v>1</v>
      </c>
      <c r="C25" s="1" t="s">
        <v>5</v>
      </c>
      <c r="D25" s="2">
        <v>60</v>
      </c>
      <c r="F25" s="9">
        <v>0</v>
      </c>
      <c r="G25" s="4">
        <f t="shared" si="0"/>
        <v>0</v>
      </c>
    </row>
    <row r="26" spans="1:7" x14ac:dyDescent="0.25">
      <c r="A26" s="1" t="s">
        <v>24</v>
      </c>
      <c r="B26" s="1">
        <v>1</v>
      </c>
      <c r="C26" s="1" t="s">
        <v>5</v>
      </c>
      <c r="D26" s="2">
        <v>80</v>
      </c>
      <c r="F26" s="9">
        <v>0</v>
      </c>
      <c r="G26" s="4">
        <f t="shared" si="0"/>
        <v>0</v>
      </c>
    </row>
    <row r="27" spans="1:7" x14ac:dyDescent="0.25">
      <c r="A27" s="1" t="s">
        <v>25</v>
      </c>
      <c r="B27" s="1">
        <v>1</v>
      </c>
      <c r="C27" s="1" t="s">
        <v>5</v>
      </c>
      <c r="D27" s="2">
        <v>100</v>
      </c>
      <c r="F27" s="9">
        <v>0</v>
      </c>
      <c r="G27" s="4">
        <f t="shared" si="0"/>
        <v>0</v>
      </c>
    </row>
    <row r="28" spans="1:7" x14ac:dyDescent="0.25">
      <c r="A28" s="1" t="s">
        <v>26</v>
      </c>
      <c r="B28" s="1">
        <v>1</v>
      </c>
      <c r="C28" s="1" t="s">
        <v>5</v>
      </c>
      <c r="D28" s="2">
        <v>80</v>
      </c>
      <c r="F28" s="9">
        <v>0</v>
      </c>
      <c r="G28" s="4">
        <f t="shared" si="0"/>
        <v>0</v>
      </c>
    </row>
    <row r="29" spans="1:7" x14ac:dyDescent="0.25">
      <c r="A29" s="1" t="s">
        <v>27</v>
      </c>
      <c r="B29" s="1">
        <v>1</v>
      </c>
      <c r="C29" s="1" t="s">
        <v>5</v>
      </c>
      <c r="D29" s="2">
        <v>40</v>
      </c>
      <c r="F29" s="9">
        <v>0</v>
      </c>
      <c r="G29" s="4">
        <f t="shared" si="0"/>
        <v>0</v>
      </c>
    </row>
    <row r="30" spans="1:7" x14ac:dyDescent="0.25">
      <c r="A30" s="1" t="s">
        <v>28</v>
      </c>
      <c r="B30" s="1">
        <v>1</v>
      </c>
      <c r="C30" s="1" t="s">
        <v>29</v>
      </c>
      <c r="D30" s="2">
        <v>200</v>
      </c>
      <c r="F30" s="9">
        <v>0</v>
      </c>
      <c r="G30" s="4">
        <f t="shared" si="0"/>
        <v>0</v>
      </c>
    </row>
    <row r="31" spans="1:7" x14ac:dyDescent="0.25">
      <c r="A31" s="6" t="s">
        <v>30</v>
      </c>
      <c r="F31" s="9">
        <v>0</v>
      </c>
      <c r="G31" s="4">
        <f t="shared" si="0"/>
        <v>0</v>
      </c>
    </row>
    <row r="32" spans="1:7" x14ac:dyDescent="0.25">
      <c r="A32" s="1" t="s">
        <v>31</v>
      </c>
      <c r="B32" s="1">
        <v>1</v>
      </c>
      <c r="C32" s="1" t="s">
        <v>29</v>
      </c>
      <c r="D32" s="2">
        <v>50</v>
      </c>
      <c r="F32" s="9">
        <v>0</v>
      </c>
      <c r="G32" s="4">
        <f t="shared" si="0"/>
        <v>0</v>
      </c>
    </row>
    <row r="33" spans="1:7" x14ac:dyDescent="0.25">
      <c r="A33" s="1" t="s">
        <v>32</v>
      </c>
      <c r="B33" s="1">
        <v>1</v>
      </c>
      <c r="C33" s="1" t="s">
        <v>29</v>
      </c>
      <c r="D33" s="2">
        <v>55</v>
      </c>
      <c r="F33" s="9">
        <v>0</v>
      </c>
      <c r="G33" s="4">
        <f t="shared" si="0"/>
        <v>0</v>
      </c>
    </row>
    <row r="34" spans="1:7" x14ac:dyDescent="0.25">
      <c r="A34" s="1" t="s">
        <v>33</v>
      </c>
      <c r="B34" s="1">
        <v>1</v>
      </c>
      <c r="C34" s="1" t="s">
        <v>29</v>
      </c>
      <c r="D34" s="2">
        <v>60</v>
      </c>
      <c r="F34" s="9">
        <v>0</v>
      </c>
      <c r="G34" s="4">
        <f t="shared" si="0"/>
        <v>0</v>
      </c>
    </row>
    <row r="35" spans="1:7" x14ac:dyDescent="0.25">
      <c r="A35" s="1" t="s">
        <v>34</v>
      </c>
      <c r="B35" s="1">
        <v>1</v>
      </c>
      <c r="C35" s="1" t="s">
        <v>29</v>
      </c>
      <c r="D35" s="2">
        <v>95</v>
      </c>
      <c r="F35" s="9">
        <v>0</v>
      </c>
      <c r="G35" s="4">
        <f t="shared" si="0"/>
        <v>0</v>
      </c>
    </row>
    <row r="36" spans="1:7" x14ac:dyDescent="0.25">
      <c r="A36" s="1" t="s">
        <v>35</v>
      </c>
      <c r="B36" s="1">
        <v>1</v>
      </c>
      <c r="C36" s="1" t="s">
        <v>29</v>
      </c>
      <c r="D36" s="2">
        <v>150</v>
      </c>
      <c r="F36" s="9">
        <v>0</v>
      </c>
      <c r="G36" s="4">
        <f t="shared" si="0"/>
        <v>0</v>
      </c>
    </row>
    <row r="37" spans="1:7" x14ac:dyDescent="0.25">
      <c r="A37" s="1" t="s">
        <v>36</v>
      </c>
      <c r="B37" s="1">
        <v>1</v>
      </c>
      <c r="C37" s="1" t="s">
        <v>29</v>
      </c>
      <c r="D37" s="2">
        <v>250</v>
      </c>
      <c r="F37" s="9">
        <v>0</v>
      </c>
      <c r="G37" s="4">
        <f t="shared" si="0"/>
        <v>0</v>
      </c>
    </row>
    <row r="38" spans="1:7" x14ac:dyDescent="0.25">
      <c r="A38" s="1" t="s">
        <v>37</v>
      </c>
      <c r="B38" s="1">
        <v>1</v>
      </c>
      <c r="C38" s="1" t="s">
        <v>29</v>
      </c>
      <c r="D38" s="2">
        <v>30</v>
      </c>
      <c r="F38" s="9">
        <v>0</v>
      </c>
      <c r="G38" s="4">
        <f t="shared" si="0"/>
        <v>0</v>
      </c>
    </row>
    <row r="39" spans="1:7" x14ac:dyDescent="0.25">
      <c r="A39" s="1" t="s">
        <v>38</v>
      </c>
      <c r="B39" s="1">
        <v>1</v>
      </c>
      <c r="C39" s="1" t="s">
        <v>29</v>
      </c>
      <c r="D39" s="2">
        <v>40</v>
      </c>
      <c r="F39" s="9">
        <v>0</v>
      </c>
      <c r="G39" s="4">
        <f t="shared" si="0"/>
        <v>0</v>
      </c>
    </row>
    <row r="40" spans="1:7" x14ac:dyDescent="0.25">
      <c r="A40" s="1" t="s">
        <v>39</v>
      </c>
      <c r="B40" s="1">
        <v>1</v>
      </c>
      <c r="C40" s="1" t="s">
        <v>29</v>
      </c>
      <c r="D40" s="2">
        <v>40</v>
      </c>
      <c r="F40" s="9">
        <v>0</v>
      </c>
      <c r="G40" s="4">
        <f t="shared" si="0"/>
        <v>0</v>
      </c>
    </row>
    <row r="41" spans="1:7" x14ac:dyDescent="0.25">
      <c r="A41" s="1" t="s">
        <v>40</v>
      </c>
      <c r="B41" s="1">
        <v>1</v>
      </c>
      <c r="C41" s="1" t="s">
        <v>29</v>
      </c>
      <c r="D41" s="2">
        <v>40</v>
      </c>
      <c r="F41" s="9">
        <v>0</v>
      </c>
      <c r="G41" s="4">
        <f t="shared" si="0"/>
        <v>0</v>
      </c>
    </row>
    <row r="42" spans="1:7" x14ac:dyDescent="0.25">
      <c r="A42" s="1" t="s">
        <v>41</v>
      </c>
      <c r="B42" s="1">
        <v>1</v>
      </c>
      <c r="C42" s="1" t="s">
        <v>42</v>
      </c>
      <c r="D42" s="2">
        <v>200</v>
      </c>
      <c r="F42" s="9">
        <v>0</v>
      </c>
      <c r="G42" s="4">
        <f t="shared" si="0"/>
        <v>0</v>
      </c>
    </row>
    <row r="43" spans="1:7" x14ac:dyDescent="0.25">
      <c r="A43" s="1" t="s">
        <v>43</v>
      </c>
      <c r="B43" s="1">
        <v>1</v>
      </c>
      <c r="C43" s="1" t="s">
        <v>8</v>
      </c>
      <c r="D43" s="2">
        <v>200</v>
      </c>
      <c r="F43" s="9">
        <v>0</v>
      </c>
      <c r="G43" s="4">
        <f t="shared" si="0"/>
        <v>0</v>
      </c>
    </row>
    <row r="44" spans="1:7" x14ac:dyDescent="0.25">
      <c r="A44" s="1" t="s">
        <v>44</v>
      </c>
      <c r="B44" s="1">
        <v>1</v>
      </c>
      <c r="C44" s="1" t="s">
        <v>8</v>
      </c>
      <c r="D44" s="2">
        <v>3000</v>
      </c>
      <c r="F44" s="9">
        <v>0</v>
      </c>
      <c r="G44" s="4">
        <f t="shared" si="0"/>
        <v>0</v>
      </c>
    </row>
    <row r="45" spans="1:7" x14ac:dyDescent="0.25">
      <c r="A45" s="6"/>
      <c r="F45" s="9">
        <v>0</v>
      </c>
      <c r="G45" s="4">
        <f t="shared" si="0"/>
        <v>0</v>
      </c>
    </row>
    <row r="46" spans="1:7" x14ac:dyDescent="0.25">
      <c r="A46" s="6" t="s">
        <v>45</v>
      </c>
      <c r="F46" s="9">
        <v>0</v>
      </c>
      <c r="G46" s="4">
        <f t="shared" si="0"/>
        <v>0</v>
      </c>
    </row>
    <row r="47" spans="1:7" x14ac:dyDescent="0.25">
      <c r="A47" s="1" t="s">
        <v>46</v>
      </c>
      <c r="B47" s="1">
        <v>1</v>
      </c>
      <c r="C47" s="1" t="s">
        <v>8</v>
      </c>
      <c r="D47" s="2">
        <v>600</v>
      </c>
      <c r="E47" s="1" t="s">
        <v>108</v>
      </c>
      <c r="F47" s="9">
        <v>0</v>
      </c>
      <c r="G47" s="4">
        <f t="shared" si="0"/>
        <v>0</v>
      </c>
    </row>
    <row r="48" spans="1:7" x14ac:dyDescent="0.25">
      <c r="A48" s="1" t="s">
        <v>47</v>
      </c>
      <c r="B48" s="1">
        <v>1</v>
      </c>
      <c r="C48" s="1" t="s">
        <v>8</v>
      </c>
      <c r="D48" s="2">
        <v>400</v>
      </c>
      <c r="E48" s="1" t="s">
        <v>109</v>
      </c>
      <c r="F48" s="9">
        <v>0</v>
      </c>
      <c r="G48" s="4">
        <f t="shared" si="0"/>
        <v>0</v>
      </c>
    </row>
    <row r="49" spans="1:7" x14ac:dyDescent="0.25">
      <c r="A49" s="1" t="s">
        <v>48</v>
      </c>
      <c r="B49" s="1">
        <v>1</v>
      </c>
      <c r="C49" s="1" t="s">
        <v>8</v>
      </c>
      <c r="E49" s="2" t="s">
        <v>110</v>
      </c>
      <c r="F49" s="9">
        <v>0</v>
      </c>
      <c r="G49" s="4">
        <f>D49*F49</f>
        <v>0</v>
      </c>
    </row>
    <row r="50" spans="1:7" x14ac:dyDescent="0.25">
      <c r="A50" s="1" t="s">
        <v>49</v>
      </c>
      <c r="B50" s="1">
        <v>1</v>
      </c>
      <c r="C50" s="1" t="s">
        <v>8</v>
      </c>
      <c r="D50" s="2">
        <v>1000</v>
      </c>
      <c r="F50" s="9">
        <v>0</v>
      </c>
      <c r="G50" s="4">
        <f t="shared" si="0"/>
        <v>0</v>
      </c>
    </row>
    <row r="51" spans="1:7" x14ac:dyDescent="0.25">
      <c r="A51" s="1" t="s">
        <v>50</v>
      </c>
      <c r="B51" s="1">
        <v>1</v>
      </c>
      <c r="C51" s="1" t="s">
        <v>8</v>
      </c>
      <c r="D51" s="2">
        <v>1500</v>
      </c>
      <c r="F51" s="9">
        <v>0</v>
      </c>
      <c r="G51" s="4">
        <f t="shared" si="0"/>
        <v>0</v>
      </c>
    </row>
    <row r="52" spans="1:7" x14ac:dyDescent="0.25">
      <c r="A52" s="1" t="s">
        <v>51</v>
      </c>
      <c r="B52" s="1">
        <v>1</v>
      </c>
      <c r="C52" s="1" t="s">
        <v>8</v>
      </c>
      <c r="D52" s="2">
        <v>850</v>
      </c>
      <c r="F52" s="9">
        <v>0</v>
      </c>
      <c r="G52" s="4">
        <f t="shared" si="0"/>
        <v>0</v>
      </c>
    </row>
    <row r="53" spans="1:7" x14ac:dyDescent="0.25">
      <c r="A53" s="1" t="s">
        <v>52</v>
      </c>
      <c r="B53" s="1">
        <v>1</v>
      </c>
      <c r="C53" s="1" t="s">
        <v>8</v>
      </c>
      <c r="D53" s="2">
        <v>600</v>
      </c>
      <c r="E53" s="1" t="s">
        <v>108</v>
      </c>
      <c r="F53" s="9">
        <v>0</v>
      </c>
      <c r="G53" s="4">
        <f t="shared" si="0"/>
        <v>0</v>
      </c>
    </row>
    <row r="54" spans="1:7" x14ac:dyDescent="0.25">
      <c r="A54" s="1" t="s">
        <v>53</v>
      </c>
      <c r="B54" s="1">
        <v>1</v>
      </c>
      <c r="C54" s="1" t="s">
        <v>8</v>
      </c>
      <c r="D54" s="2">
        <v>200</v>
      </c>
      <c r="F54" s="9">
        <v>0</v>
      </c>
      <c r="G54" s="4">
        <f t="shared" si="0"/>
        <v>0</v>
      </c>
    </row>
    <row r="55" spans="1:7" x14ac:dyDescent="0.25">
      <c r="A55" s="1" t="s">
        <v>54</v>
      </c>
      <c r="B55" s="1">
        <v>1</v>
      </c>
      <c r="C55" s="1" t="s">
        <v>8</v>
      </c>
      <c r="D55" s="2">
        <v>600</v>
      </c>
      <c r="F55" s="9">
        <v>0</v>
      </c>
      <c r="G55" s="4">
        <f t="shared" si="0"/>
        <v>0</v>
      </c>
    </row>
    <row r="56" spans="1:7" x14ac:dyDescent="0.25">
      <c r="A56" s="1" t="s">
        <v>55</v>
      </c>
      <c r="B56" s="1">
        <v>1</v>
      </c>
      <c r="C56" s="1" t="s">
        <v>8</v>
      </c>
      <c r="D56" s="2">
        <v>400</v>
      </c>
      <c r="F56" s="9">
        <v>0</v>
      </c>
      <c r="G56" s="4">
        <f t="shared" si="0"/>
        <v>0</v>
      </c>
    </row>
    <row r="57" spans="1:7" x14ac:dyDescent="0.25">
      <c r="A57" s="1" t="s">
        <v>56</v>
      </c>
      <c r="B57" s="1">
        <v>1</v>
      </c>
      <c r="C57" s="1" t="s">
        <v>8</v>
      </c>
      <c r="D57" s="2">
        <v>800</v>
      </c>
      <c r="F57" s="9">
        <v>0</v>
      </c>
      <c r="G57" s="4">
        <f t="shared" si="0"/>
        <v>0</v>
      </c>
    </row>
    <row r="58" spans="1:7" x14ac:dyDescent="0.25">
      <c r="A58" s="1" t="s">
        <v>57</v>
      </c>
      <c r="B58" s="1">
        <v>1</v>
      </c>
      <c r="C58" s="1" t="s">
        <v>8</v>
      </c>
      <c r="D58" s="2">
        <v>600</v>
      </c>
      <c r="E58" s="1" t="s">
        <v>108</v>
      </c>
      <c r="F58" s="9">
        <v>0</v>
      </c>
      <c r="G58" s="4">
        <f t="shared" si="0"/>
        <v>0</v>
      </c>
    </row>
    <row r="59" spans="1:7" x14ac:dyDescent="0.25">
      <c r="A59" s="6" t="s">
        <v>117</v>
      </c>
      <c r="G59" s="4"/>
    </row>
    <row r="60" spans="1:7" x14ac:dyDescent="0.25">
      <c r="A60" s="1" t="s">
        <v>60</v>
      </c>
      <c r="B60" s="1">
        <v>1</v>
      </c>
      <c r="C60" s="1" t="s">
        <v>8</v>
      </c>
      <c r="D60" s="2">
        <v>200</v>
      </c>
      <c r="F60" s="9">
        <v>0</v>
      </c>
      <c r="G60" s="4">
        <f>D60*F60</f>
        <v>0</v>
      </c>
    </row>
    <row r="61" spans="1:7" x14ac:dyDescent="0.25">
      <c r="A61" s="1" t="s">
        <v>61</v>
      </c>
      <c r="B61" s="1">
        <v>1</v>
      </c>
      <c r="C61" s="1" t="s">
        <v>8</v>
      </c>
      <c r="D61" s="2">
        <v>300</v>
      </c>
      <c r="F61" s="9">
        <v>0</v>
      </c>
      <c r="G61" s="4">
        <f>D61*F61</f>
        <v>0</v>
      </c>
    </row>
    <row r="62" spans="1:7" x14ac:dyDescent="0.25">
      <c r="A62" s="1" t="s">
        <v>58</v>
      </c>
      <c r="B62" s="1">
        <v>1</v>
      </c>
      <c r="C62" s="1" t="s">
        <v>8</v>
      </c>
      <c r="D62" s="2">
        <v>150</v>
      </c>
      <c r="F62" s="9">
        <v>0</v>
      </c>
      <c r="G62" s="4">
        <f>D62*F62</f>
        <v>0</v>
      </c>
    </row>
    <row r="63" spans="1:7" x14ac:dyDescent="0.25">
      <c r="A63" s="1" t="s">
        <v>59</v>
      </c>
      <c r="B63" s="1">
        <v>1</v>
      </c>
      <c r="C63" s="1" t="s">
        <v>8</v>
      </c>
      <c r="D63" s="2">
        <v>100</v>
      </c>
      <c r="F63" s="9">
        <v>0</v>
      </c>
      <c r="G63" s="4">
        <f>D63*F63</f>
        <v>0</v>
      </c>
    </row>
    <row r="64" spans="1:7" x14ac:dyDescent="0.25">
      <c r="A64" s="1" t="s">
        <v>62</v>
      </c>
      <c r="B64" s="1">
        <v>1</v>
      </c>
      <c r="C64" s="1" t="s">
        <v>8</v>
      </c>
      <c r="D64" s="2">
        <v>500</v>
      </c>
      <c r="F64" s="9">
        <v>0</v>
      </c>
      <c r="G64" s="4">
        <f t="shared" si="0"/>
        <v>0</v>
      </c>
    </row>
    <row r="65" spans="1:7" x14ac:dyDescent="0.25">
      <c r="A65" s="1" t="s">
        <v>63</v>
      </c>
      <c r="B65" s="1">
        <v>1</v>
      </c>
      <c r="C65" s="1" t="s">
        <v>8</v>
      </c>
      <c r="D65" s="2">
        <v>200</v>
      </c>
      <c r="F65" s="9">
        <v>0</v>
      </c>
      <c r="G65" s="4">
        <f t="shared" si="0"/>
        <v>0</v>
      </c>
    </row>
    <row r="66" spans="1:7" x14ac:dyDescent="0.25">
      <c r="A66" s="6" t="s">
        <v>64</v>
      </c>
      <c r="F66" s="9">
        <v>0</v>
      </c>
      <c r="G66" s="4">
        <f t="shared" si="0"/>
        <v>0</v>
      </c>
    </row>
    <row r="67" spans="1:7" x14ac:dyDescent="0.25">
      <c r="A67" s="1" t="s">
        <v>65</v>
      </c>
      <c r="B67" s="1">
        <v>1</v>
      </c>
      <c r="C67" s="1" t="s">
        <v>8</v>
      </c>
      <c r="D67" s="2">
        <v>200</v>
      </c>
      <c r="F67" s="9">
        <v>0</v>
      </c>
      <c r="G67" s="4">
        <f t="shared" si="0"/>
        <v>0</v>
      </c>
    </row>
    <row r="68" spans="1:7" x14ac:dyDescent="0.25">
      <c r="A68" s="1" t="s">
        <v>66</v>
      </c>
      <c r="B68" s="1">
        <v>1</v>
      </c>
      <c r="C68" s="1" t="s">
        <v>8</v>
      </c>
      <c r="D68" s="2">
        <v>250</v>
      </c>
      <c r="F68" s="9">
        <v>0</v>
      </c>
      <c r="G68" s="4">
        <f t="shared" si="0"/>
        <v>0</v>
      </c>
    </row>
    <row r="69" spans="1:7" x14ac:dyDescent="0.25">
      <c r="A69" s="1" t="s">
        <v>67</v>
      </c>
      <c r="B69" s="1">
        <v>1</v>
      </c>
      <c r="C69" s="1" t="s">
        <v>8</v>
      </c>
      <c r="D69" s="2">
        <v>200</v>
      </c>
      <c r="F69" s="9">
        <v>0</v>
      </c>
      <c r="G69" s="4">
        <f t="shared" si="0"/>
        <v>0</v>
      </c>
    </row>
    <row r="70" spans="1:7" x14ac:dyDescent="0.25">
      <c r="A70" s="1" t="s">
        <v>68</v>
      </c>
      <c r="B70" s="1">
        <v>1</v>
      </c>
      <c r="C70" s="1" t="s">
        <v>8</v>
      </c>
      <c r="D70" s="2">
        <v>150</v>
      </c>
      <c r="F70" s="9">
        <v>0</v>
      </c>
      <c r="G70" s="4">
        <f t="shared" si="0"/>
        <v>0</v>
      </c>
    </row>
    <row r="71" spans="1:7" x14ac:dyDescent="0.25">
      <c r="A71" s="1" t="s">
        <v>69</v>
      </c>
      <c r="B71" s="1">
        <v>1</v>
      </c>
      <c r="C71" s="1" t="s">
        <v>8</v>
      </c>
      <c r="D71" s="2">
        <v>500</v>
      </c>
      <c r="F71" s="9">
        <v>0</v>
      </c>
      <c r="G71" s="4">
        <f t="shared" si="0"/>
        <v>0</v>
      </c>
    </row>
    <row r="72" spans="1:7" x14ac:dyDescent="0.25">
      <c r="A72" s="1" t="s">
        <v>70</v>
      </c>
      <c r="B72" s="1">
        <v>1</v>
      </c>
      <c r="C72" s="1" t="s">
        <v>8</v>
      </c>
      <c r="D72" s="2">
        <v>300</v>
      </c>
      <c r="F72" s="9">
        <v>0</v>
      </c>
      <c r="G72" s="4">
        <f t="shared" si="0"/>
        <v>0</v>
      </c>
    </row>
    <row r="73" spans="1:7" x14ac:dyDescent="0.25">
      <c r="A73" s="1" t="s">
        <v>71</v>
      </c>
      <c r="B73" s="1">
        <v>1</v>
      </c>
      <c r="C73" s="1" t="s">
        <v>8</v>
      </c>
      <c r="D73" s="2">
        <v>250</v>
      </c>
      <c r="F73" s="9">
        <v>0</v>
      </c>
      <c r="G73" s="4">
        <f t="shared" si="0"/>
        <v>0</v>
      </c>
    </row>
    <row r="74" spans="1:7" x14ac:dyDescent="0.25">
      <c r="A74" s="1" t="s">
        <v>72</v>
      </c>
      <c r="B74" s="1">
        <v>1</v>
      </c>
      <c r="C74" s="1" t="s">
        <v>8</v>
      </c>
      <c r="D74" s="2">
        <v>400</v>
      </c>
      <c r="F74" s="9">
        <v>0</v>
      </c>
      <c r="G74" s="4">
        <f t="shared" ref="G74:G106" si="1">D74*F74</f>
        <v>0</v>
      </c>
    </row>
    <row r="75" spans="1:7" x14ac:dyDescent="0.25">
      <c r="A75" s="1" t="s">
        <v>73</v>
      </c>
      <c r="B75" s="1">
        <v>1</v>
      </c>
      <c r="C75" s="1" t="s">
        <v>8</v>
      </c>
      <c r="D75" s="2">
        <v>50</v>
      </c>
      <c r="F75" s="9">
        <v>0</v>
      </c>
      <c r="G75" s="4">
        <f t="shared" si="1"/>
        <v>0</v>
      </c>
    </row>
    <row r="76" spans="1:7" x14ac:dyDescent="0.25">
      <c r="A76" s="1" t="s">
        <v>74</v>
      </c>
      <c r="B76" s="1">
        <v>1</v>
      </c>
      <c r="C76" s="1" t="s">
        <v>29</v>
      </c>
      <c r="D76" s="2">
        <v>400</v>
      </c>
      <c r="E76" s="1" t="s">
        <v>109</v>
      </c>
      <c r="F76" s="9">
        <v>0</v>
      </c>
      <c r="G76" s="4">
        <f t="shared" si="1"/>
        <v>0</v>
      </c>
    </row>
    <row r="77" spans="1:7" x14ac:dyDescent="0.25">
      <c r="A77" s="1" t="s">
        <v>75</v>
      </c>
      <c r="B77" s="1">
        <v>1</v>
      </c>
      <c r="C77" s="1" t="s">
        <v>8</v>
      </c>
      <c r="D77" s="2">
        <v>350</v>
      </c>
      <c r="F77" s="9">
        <v>0</v>
      </c>
      <c r="G77" s="4">
        <f t="shared" si="1"/>
        <v>0</v>
      </c>
    </row>
    <row r="78" spans="1:7" x14ac:dyDescent="0.25">
      <c r="A78" s="1" t="s">
        <v>76</v>
      </c>
      <c r="B78" s="1">
        <v>1</v>
      </c>
      <c r="C78" s="1" t="s">
        <v>8</v>
      </c>
      <c r="D78" s="2">
        <v>350</v>
      </c>
      <c r="F78" s="9">
        <v>0</v>
      </c>
      <c r="G78" s="4">
        <f t="shared" si="1"/>
        <v>0</v>
      </c>
    </row>
    <row r="79" spans="1:7" x14ac:dyDescent="0.25">
      <c r="A79" s="1" t="s">
        <v>77</v>
      </c>
      <c r="B79" s="1">
        <v>1</v>
      </c>
      <c r="C79" s="1" t="s">
        <v>8</v>
      </c>
      <c r="D79" s="2">
        <v>2500</v>
      </c>
      <c r="F79" s="9">
        <v>0</v>
      </c>
      <c r="G79" s="4">
        <f t="shared" si="1"/>
        <v>0</v>
      </c>
    </row>
    <row r="80" spans="1:7" x14ac:dyDescent="0.25">
      <c r="A80" s="1" t="s">
        <v>78</v>
      </c>
      <c r="B80" s="1">
        <v>1</v>
      </c>
      <c r="C80" s="1" t="s">
        <v>8</v>
      </c>
      <c r="D80" s="2">
        <v>2500</v>
      </c>
      <c r="F80" s="9">
        <v>0</v>
      </c>
      <c r="G80" s="4">
        <f t="shared" si="1"/>
        <v>0</v>
      </c>
    </row>
    <row r="81" spans="1:7" x14ac:dyDescent="0.25">
      <c r="A81" s="1" t="s">
        <v>79</v>
      </c>
      <c r="B81" s="1">
        <v>1</v>
      </c>
      <c r="C81" s="1" t="s">
        <v>8</v>
      </c>
      <c r="D81" s="2">
        <v>300</v>
      </c>
      <c r="F81" s="9">
        <v>0</v>
      </c>
      <c r="G81" s="4">
        <f t="shared" si="1"/>
        <v>0</v>
      </c>
    </row>
    <row r="82" spans="1:7" x14ac:dyDescent="0.25">
      <c r="A82" s="1" t="s">
        <v>80</v>
      </c>
      <c r="B82" s="1">
        <v>1</v>
      </c>
      <c r="C82" s="1" t="s">
        <v>8</v>
      </c>
      <c r="D82" s="2">
        <v>500</v>
      </c>
      <c r="F82" s="9">
        <v>0</v>
      </c>
      <c r="G82" s="4">
        <f t="shared" si="1"/>
        <v>0</v>
      </c>
    </row>
    <row r="83" spans="1:7" x14ac:dyDescent="0.25">
      <c r="A83" s="6" t="s">
        <v>81</v>
      </c>
      <c r="F83" s="9">
        <v>0</v>
      </c>
      <c r="G83" s="4">
        <f t="shared" si="1"/>
        <v>0</v>
      </c>
    </row>
    <row r="84" spans="1:7" x14ac:dyDescent="0.25">
      <c r="A84" s="1" t="s">
        <v>82</v>
      </c>
      <c r="B84" s="1">
        <v>1</v>
      </c>
      <c r="C84" s="1" t="s">
        <v>5</v>
      </c>
      <c r="D84" s="2">
        <v>200</v>
      </c>
      <c r="F84" s="9">
        <v>0</v>
      </c>
      <c r="G84" s="4">
        <f t="shared" si="1"/>
        <v>0</v>
      </c>
    </row>
    <row r="85" spans="1:7" x14ac:dyDescent="0.25">
      <c r="A85" s="1" t="s">
        <v>83</v>
      </c>
      <c r="B85" s="1">
        <v>1</v>
      </c>
      <c r="C85" s="1" t="s">
        <v>5</v>
      </c>
      <c r="D85" s="2">
        <v>30</v>
      </c>
      <c r="E85" s="1" t="s">
        <v>108</v>
      </c>
      <c r="F85" s="9">
        <v>0</v>
      </c>
      <c r="G85" s="4">
        <f t="shared" si="1"/>
        <v>0</v>
      </c>
    </row>
    <row r="86" spans="1:7" x14ac:dyDescent="0.25">
      <c r="A86" s="1" t="s">
        <v>84</v>
      </c>
      <c r="B86" s="1">
        <v>1</v>
      </c>
      <c r="C86" s="1" t="s">
        <v>8</v>
      </c>
      <c r="D86" s="2">
        <v>2000</v>
      </c>
      <c r="E86" s="1" t="s">
        <v>108</v>
      </c>
      <c r="F86" s="9">
        <v>0</v>
      </c>
      <c r="G86" s="4">
        <f t="shared" si="1"/>
        <v>0</v>
      </c>
    </row>
    <row r="87" spans="1:7" x14ac:dyDescent="0.25">
      <c r="A87" s="1" t="s">
        <v>85</v>
      </c>
      <c r="B87" s="1">
        <v>1</v>
      </c>
      <c r="C87" s="1" t="s">
        <v>8</v>
      </c>
      <c r="D87" s="2">
        <v>3000</v>
      </c>
      <c r="E87" s="1" t="s">
        <v>108</v>
      </c>
      <c r="F87" s="9">
        <v>0</v>
      </c>
      <c r="G87" s="4">
        <f t="shared" si="1"/>
        <v>0</v>
      </c>
    </row>
    <row r="88" spans="1:7" x14ac:dyDescent="0.25">
      <c r="A88" s="1" t="s">
        <v>86</v>
      </c>
      <c r="B88" s="1">
        <v>1</v>
      </c>
      <c r="C88" s="1" t="s">
        <v>8</v>
      </c>
      <c r="D88" s="2">
        <v>2500</v>
      </c>
      <c r="E88" s="1" t="s">
        <v>108</v>
      </c>
      <c r="F88" s="9">
        <v>0</v>
      </c>
      <c r="G88" s="4">
        <f t="shared" si="1"/>
        <v>0</v>
      </c>
    </row>
    <row r="89" spans="1:7" x14ac:dyDescent="0.25">
      <c r="A89" s="6" t="s">
        <v>87</v>
      </c>
      <c r="F89" s="9">
        <v>0</v>
      </c>
      <c r="G89" s="4">
        <f t="shared" si="1"/>
        <v>0</v>
      </c>
    </row>
    <row r="90" spans="1:7" x14ac:dyDescent="0.25">
      <c r="A90" s="1" t="s">
        <v>114</v>
      </c>
      <c r="B90" s="1">
        <v>1</v>
      </c>
      <c r="C90" s="1" t="s">
        <v>88</v>
      </c>
      <c r="D90" s="2">
        <v>1000</v>
      </c>
      <c r="E90" s="1" t="s">
        <v>108</v>
      </c>
      <c r="F90" s="9">
        <v>0</v>
      </c>
      <c r="G90" s="4">
        <f t="shared" si="1"/>
        <v>0</v>
      </c>
    </row>
    <row r="91" spans="1:7" x14ac:dyDescent="0.25">
      <c r="A91" s="1" t="s">
        <v>89</v>
      </c>
      <c r="B91" s="1">
        <v>1</v>
      </c>
      <c r="C91" s="1" t="s">
        <v>88</v>
      </c>
      <c r="D91" s="2">
        <v>300</v>
      </c>
      <c r="E91" s="1" t="s">
        <v>108</v>
      </c>
      <c r="F91" s="9">
        <v>0</v>
      </c>
      <c r="G91" s="4">
        <f t="shared" si="1"/>
        <v>0</v>
      </c>
    </row>
    <row r="92" spans="1:7" x14ac:dyDescent="0.25">
      <c r="A92" s="1" t="s">
        <v>90</v>
      </c>
      <c r="B92" s="1">
        <v>1</v>
      </c>
      <c r="C92" s="1" t="s">
        <v>5</v>
      </c>
      <c r="D92" s="2">
        <v>100</v>
      </c>
      <c r="F92" s="9">
        <v>0</v>
      </c>
      <c r="G92" s="4">
        <f t="shared" si="1"/>
        <v>0</v>
      </c>
    </row>
    <row r="93" spans="1:7" x14ac:dyDescent="0.25">
      <c r="A93" s="1" t="s">
        <v>116</v>
      </c>
      <c r="B93" s="1">
        <v>1</v>
      </c>
      <c r="C93" s="1" t="s">
        <v>91</v>
      </c>
      <c r="D93" s="2">
        <v>5500</v>
      </c>
      <c r="F93" s="9">
        <v>0</v>
      </c>
      <c r="G93" s="4">
        <f t="shared" si="1"/>
        <v>0</v>
      </c>
    </row>
    <row r="94" spans="1:7" x14ac:dyDescent="0.25">
      <c r="A94" s="1" t="s">
        <v>115</v>
      </c>
      <c r="B94" s="1">
        <v>1</v>
      </c>
      <c r="C94" s="1" t="s">
        <v>5</v>
      </c>
      <c r="D94" s="2">
        <v>150</v>
      </c>
      <c r="F94" s="9">
        <v>0</v>
      </c>
      <c r="G94" s="4">
        <f t="shared" si="1"/>
        <v>0</v>
      </c>
    </row>
    <row r="95" spans="1:7" x14ac:dyDescent="0.25">
      <c r="A95" s="1" t="s">
        <v>92</v>
      </c>
      <c r="B95" s="1">
        <v>1</v>
      </c>
      <c r="C95" s="1" t="s">
        <v>5</v>
      </c>
      <c r="D95" s="2">
        <v>30</v>
      </c>
      <c r="F95" s="9">
        <v>0</v>
      </c>
      <c r="G95" s="4">
        <f t="shared" si="1"/>
        <v>0</v>
      </c>
    </row>
    <row r="96" spans="1:7" x14ac:dyDescent="0.25">
      <c r="A96" s="6" t="s">
        <v>93</v>
      </c>
      <c r="F96" s="9">
        <v>0</v>
      </c>
      <c r="G96" s="4">
        <f t="shared" si="1"/>
        <v>0</v>
      </c>
    </row>
    <row r="97" spans="1:7" x14ac:dyDescent="0.25">
      <c r="A97" s="1" t="s">
        <v>94</v>
      </c>
      <c r="B97" s="1">
        <v>1</v>
      </c>
      <c r="C97" s="1" t="s">
        <v>5</v>
      </c>
      <c r="D97" s="2">
        <v>10</v>
      </c>
      <c r="F97" s="9">
        <v>0</v>
      </c>
      <c r="G97" s="4">
        <f t="shared" si="1"/>
        <v>0</v>
      </c>
    </row>
    <row r="98" spans="1:7" x14ac:dyDescent="0.25">
      <c r="A98" s="1" t="s">
        <v>95</v>
      </c>
      <c r="B98" s="1">
        <v>1</v>
      </c>
      <c r="C98" s="1" t="s">
        <v>8</v>
      </c>
      <c r="D98" s="2">
        <v>50</v>
      </c>
      <c r="F98" s="9">
        <v>0</v>
      </c>
      <c r="G98" s="4">
        <f t="shared" si="1"/>
        <v>0</v>
      </c>
    </row>
    <row r="99" spans="1:7" x14ac:dyDescent="0.25">
      <c r="A99" s="1" t="s">
        <v>96</v>
      </c>
      <c r="B99" s="1">
        <v>1</v>
      </c>
      <c r="C99" s="1" t="s">
        <v>5</v>
      </c>
      <c r="D99" s="2">
        <v>30</v>
      </c>
      <c r="F99" s="9">
        <v>0</v>
      </c>
      <c r="G99" s="4">
        <f t="shared" si="1"/>
        <v>0</v>
      </c>
    </row>
    <row r="100" spans="1:7" x14ac:dyDescent="0.25">
      <c r="A100" s="1" t="s">
        <v>97</v>
      </c>
      <c r="B100" s="1">
        <v>1</v>
      </c>
      <c r="C100" s="1" t="s">
        <v>8</v>
      </c>
      <c r="D100" s="2">
        <v>100</v>
      </c>
      <c r="F100" s="9">
        <v>0</v>
      </c>
      <c r="G100" s="4">
        <f t="shared" si="1"/>
        <v>0</v>
      </c>
    </row>
    <row r="101" spans="1:7" x14ac:dyDescent="0.25">
      <c r="A101" s="1" t="s">
        <v>98</v>
      </c>
      <c r="B101" s="1">
        <v>1</v>
      </c>
      <c r="C101" s="1" t="s">
        <v>8</v>
      </c>
      <c r="D101" s="2">
        <v>70</v>
      </c>
      <c r="F101" s="9">
        <v>0</v>
      </c>
      <c r="G101" s="4">
        <f t="shared" si="1"/>
        <v>0</v>
      </c>
    </row>
    <row r="102" spans="1:7" x14ac:dyDescent="0.25">
      <c r="A102" s="1" t="s">
        <v>99</v>
      </c>
      <c r="B102" s="1">
        <v>1</v>
      </c>
      <c r="C102" s="1" t="s">
        <v>5</v>
      </c>
      <c r="D102" s="2">
        <v>20</v>
      </c>
      <c r="F102" s="9">
        <v>0</v>
      </c>
      <c r="G102" s="4">
        <f t="shared" si="1"/>
        <v>0</v>
      </c>
    </row>
    <row r="103" spans="1:7" x14ac:dyDescent="0.25">
      <c r="A103" s="1" t="s">
        <v>100</v>
      </c>
      <c r="B103" s="1">
        <v>1</v>
      </c>
      <c r="C103" s="1" t="s">
        <v>8</v>
      </c>
      <c r="D103" s="2">
        <v>150</v>
      </c>
      <c r="F103" s="9">
        <v>0</v>
      </c>
      <c r="G103" s="4">
        <f t="shared" si="1"/>
        <v>0</v>
      </c>
    </row>
    <row r="104" spans="1:7" x14ac:dyDescent="0.25">
      <c r="A104" s="1" t="s">
        <v>101</v>
      </c>
      <c r="B104" s="1">
        <v>1</v>
      </c>
      <c r="C104" s="1" t="s">
        <v>8</v>
      </c>
      <c r="D104" s="2">
        <v>350</v>
      </c>
      <c r="F104" s="9">
        <v>0</v>
      </c>
      <c r="G104" s="4">
        <f t="shared" si="1"/>
        <v>0</v>
      </c>
    </row>
    <row r="105" spans="1:7" x14ac:dyDescent="0.25">
      <c r="A105" s="1" t="s">
        <v>102</v>
      </c>
      <c r="B105" s="1">
        <v>1</v>
      </c>
      <c r="C105" s="1" t="s">
        <v>8</v>
      </c>
      <c r="D105" s="2">
        <v>60</v>
      </c>
      <c r="F105" s="9">
        <v>0</v>
      </c>
      <c r="G105" s="4">
        <f t="shared" si="1"/>
        <v>0</v>
      </c>
    </row>
    <row r="106" spans="1:7" x14ac:dyDescent="0.25">
      <c r="A106" s="6" t="s">
        <v>103</v>
      </c>
      <c r="F106" s="9">
        <v>0</v>
      </c>
      <c r="G106" s="4">
        <f t="shared" si="1"/>
        <v>0</v>
      </c>
    </row>
    <row r="107" spans="1:7" x14ac:dyDescent="0.25">
      <c r="A107" s="1" t="s">
        <v>104</v>
      </c>
      <c r="B107" s="1">
        <v>1</v>
      </c>
      <c r="C107" s="1" t="s">
        <v>8</v>
      </c>
      <c r="E107" s="2" t="s">
        <v>110</v>
      </c>
      <c r="F107" s="9">
        <v>0</v>
      </c>
      <c r="G107" s="4">
        <f>D107*F107</f>
        <v>0</v>
      </c>
    </row>
    <row r="108" spans="1:7" x14ac:dyDescent="0.25">
      <c r="A108" s="1" t="s">
        <v>105</v>
      </c>
      <c r="B108" s="1">
        <v>1</v>
      </c>
      <c r="C108" s="1" t="s">
        <v>8</v>
      </c>
      <c r="D108" s="2">
        <v>1500</v>
      </c>
      <c r="E108" s="1" t="s">
        <v>108</v>
      </c>
      <c r="F108" s="9">
        <v>0</v>
      </c>
      <c r="G108" s="4">
        <f>D108*F108</f>
        <v>0</v>
      </c>
    </row>
    <row r="109" spans="1:7" ht="17.399999999999999" x14ac:dyDescent="0.3">
      <c r="A109" s="3"/>
      <c r="B109" s="3"/>
      <c r="C109" s="3"/>
      <c r="D109" s="5"/>
    </row>
    <row r="110" spans="1:7" ht="17.399999999999999" x14ac:dyDescent="0.3">
      <c r="B110" s="3"/>
      <c r="C110" s="3"/>
      <c r="D110" s="5"/>
    </row>
    <row r="111" spans="1:7" ht="17.399999999999999" x14ac:dyDescent="0.3">
      <c r="A111" s="3" t="s">
        <v>106</v>
      </c>
      <c r="F111" s="9" t="s">
        <v>111</v>
      </c>
      <c r="G111" s="2">
        <f>SUM(G7:G110)</f>
        <v>0</v>
      </c>
    </row>
    <row r="113" spans="7:7" x14ac:dyDescent="0.25">
      <c r="G113" s="4"/>
    </row>
  </sheetData>
  <phoneticPr fontId="8" type="noConversion"/>
  <pageMargins left="0.7" right="0.7" top="0.75" bottom="0.75" header="0.3" footer="0.3"/>
  <pageSetup paperSize="9" scale="63" orientation="landscape" horizontalDpi="0" verticalDpi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bagus</cp:lastModifiedBy>
  <cp:lastPrinted>2017-05-22T20:17:37Z</cp:lastPrinted>
  <dcterms:created xsi:type="dcterms:W3CDTF">2016-08-08T10:51:27Z</dcterms:created>
  <dcterms:modified xsi:type="dcterms:W3CDTF">2018-02-23T08:27:51Z</dcterms:modified>
</cp:coreProperties>
</file>